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tabRatio="889" activeTab="0"/>
  </bookViews>
  <sheets>
    <sheet name="Biểu thực trạng" sheetId="1" r:id="rId1"/>
  </sheets>
  <definedNames>
    <definedName name="Danh_Sach">#REF!</definedName>
    <definedName name="Index" localSheetId="0">#REF!</definedName>
    <definedName name="Index">#REF!</definedName>
    <definedName name="_xlnm.Print_Titles" localSheetId="0">'Biểu thực trạng'!$3:$5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62" localSheetId="0">#REF!</definedName>
    <definedName name="Start162">#REF!</definedName>
    <definedName name="Start163" localSheetId="0">#REF!</definedName>
    <definedName name="Start163">#REF!</definedName>
    <definedName name="Start17">#REF!</definedName>
    <definedName name="Start2">#REF!</definedName>
    <definedName name="Start3">#REF!</definedName>
    <definedName name="Start4">#REF!</definedName>
    <definedName name="Start5">#REF!</definedName>
    <definedName name="Start6" localSheetId="0">#REF!</definedName>
    <definedName name="Start6">#REF!</definedName>
    <definedName name="Start7" localSheetId="0">'Biểu thực trạng'!$A$1</definedName>
    <definedName name="Start7">#REF!</definedName>
    <definedName name="Start8">#REF!</definedName>
    <definedName name="Start9">#REF!</definedName>
  </definedNames>
  <calcPr fullCalcOnLoad="1"/>
</workbook>
</file>

<file path=xl/sharedStrings.xml><?xml version="1.0" encoding="utf-8"?>
<sst xmlns="http://schemas.openxmlformats.org/spreadsheetml/2006/main" count="130" uniqueCount="101">
  <si>
    <t>TT</t>
  </si>
  <si>
    <t>Tên tiêu chí</t>
  </si>
  <si>
    <t>Nội dung tiêu chí</t>
  </si>
  <si>
    <t>ĐVT</t>
  </si>
  <si>
    <t>Khối lượng đã thực hiện</t>
  </si>
  <si>
    <t>Tổng số</t>
  </si>
  <si>
    <t>Đạt %</t>
  </si>
  <si>
    <t>Chỉ tiêu quy định vùng theo bộ tiêu chí của tỉnh</t>
  </si>
  <si>
    <t>(7)=        (5)x100/(6)</t>
  </si>
  <si>
    <t>Đạt</t>
  </si>
  <si>
    <t>2.1. Tỷ lệ km đường trục xã, liên xã được nhựa hoá hoặc bê tông hoá đạt chuẩn theo cấp kỹ thuật của Bộ GTVT</t>
  </si>
  <si>
    <t>Km</t>
  </si>
  <si>
    <t>2.2. Tỷ lệ km đường trục thôn, xóm được cứng hoá đạt chuẩn theo cấp kỹ thuật của Bộ GTVT</t>
  </si>
  <si>
    <t>2.3. Tỷ lệ km đường ngõ, xóm sạch và không lầy lội vào mùa mưa</t>
  </si>
  <si>
    <t>2.4. Tỷ lệ km đường trục chính nội đồng được cứng hoá, xe cơ giới đi lại thuận tiện</t>
  </si>
  <si>
    <t>3.1. Hệ thống thuỷ lợi cơ bản đáp ứng yêu cầu sản xuất và dân sinh</t>
  </si>
  <si>
    <t>3.2. Tỷ lệ km kênh mương do xã quản lý được kiên cố hoá</t>
  </si>
  <si>
    <t>Điện</t>
  </si>
  <si>
    <t>Hộ</t>
  </si>
  <si>
    <t>Tỷ lệ trường học các cấp: mầm non, mẫu giáo, tiểu học, THCS có cơ sở vật chất đạt chuẩn quốc gia</t>
  </si>
  <si>
    <t>Cơ sở vật chất văn hoá</t>
  </si>
  <si>
    <t>6.2. Tỷ lệ thôn có nhà văn hoá và khu thể thao thôn đạt quy định của Bộ VH-TT-DL</t>
  </si>
  <si>
    <t>Khu, thôn</t>
  </si>
  <si>
    <t>Chợ nông thôn</t>
  </si>
  <si>
    <t>Chợ theo quy hoạch, đạt chuẩn theo quy định</t>
  </si>
  <si>
    <t>Bưu điện</t>
  </si>
  <si>
    <t>8.1. Có điểm phục vụ bưu chính viễn thông</t>
  </si>
  <si>
    <t>8.2. Có internet đến thôn</t>
  </si>
  <si>
    <t>Nhà ở dân cư</t>
  </si>
  <si>
    <t>9.1. Nhà tạm, dột nát</t>
  </si>
  <si>
    <t>Nhà</t>
  </si>
  <si>
    <t>9.2. Tỷ lệ hộ có nhà ở đạt tiêu chuẩn của Bộ Xây dựng</t>
  </si>
  <si>
    <t>Thu nhập</t>
  </si>
  <si>
    <t>Thu nhập bình quân đầu người khu vực nông thôn (triệu đồng/người/năm)</t>
  </si>
  <si>
    <t>Triệu đồng</t>
  </si>
  <si>
    <t>Hộ nghèo</t>
  </si>
  <si>
    <t>Tỷ lệ hộ nghèo</t>
  </si>
  <si>
    <t>Tỷ lệ lao động có việc làm thường xuyên</t>
  </si>
  <si>
    <t>Tỷ lệ người làm việc trên dân số trong độ tuổi lao động</t>
  </si>
  <si>
    <t>Lao động</t>
  </si>
  <si>
    <t>Hình thức tổ chức sản xuất</t>
  </si>
  <si>
    <t>Có tổ hợp tác hoặc hợp tác xã nông, lâm, ngư nghiệp hoạt động có hiệu quả</t>
  </si>
  <si>
    <t>Giáo dục</t>
  </si>
  <si>
    <t>14.2. Tỷ lệ học sinh tốt nghiệp THCS được tiếp tục học trung học (phổ thông, bổ túc, học nghề)</t>
  </si>
  <si>
    <t>Học sinh</t>
  </si>
  <si>
    <t>14.3. Tỷ lệ lao động qua đào tạo</t>
  </si>
  <si>
    <t>Y tế</t>
  </si>
  <si>
    <t>15.1. Tỷ lệ người dân tham gia bảo hiểm y tế</t>
  </si>
  <si>
    <t>Người</t>
  </si>
  <si>
    <t>Văn hoá</t>
  </si>
  <si>
    <t>Xã có từ 70% số thôn, bản trở lên đạt chuẩn làng văn hoá theo quy định của Bộ VH - TT - DL</t>
  </si>
  <si>
    <t>Môi trường</t>
  </si>
  <si>
    <t>17.1. Tỷ lệ hộ được sử dụng nước hợp vệ sinh và nước sạch theo quy chuẩn Quốc gia</t>
  </si>
  <si>
    <t>17.2. Các cơ sở sản xuất kinh doanh đạt tiêu chuẩn về môi trường</t>
  </si>
  <si>
    <t>17.3. Không có các hoạt động gây suy giảm môi trường và có các hoạt động phát triển môi trường xanh, sạch, đẹp</t>
  </si>
  <si>
    <t>17.4. Nghĩa trang được xây dựng theo quy hoạch</t>
  </si>
  <si>
    <t>Hệ thống tổ chức chính trị xã hội vững mạnh</t>
  </si>
  <si>
    <t>18.1. Cán bộ xã đạt chuẩn</t>
  </si>
  <si>
    <t>Cán bộ</t>
  </si>
  <si>
    <t>18.2. Có đủ các tổ chức trong hệ thống chính trị cơ sở theo quy định</t>
  </si>
  <si>
    <t>18.3. Đảng bộ, chính quyền xã đạt tiêu chuẩn “trong sạch, vững mạnh”</t>
  </si>
  <si>
    <t>18.4. Các tổ chức đoàn thể chính trị của xã đều đạt danh hiệu tiên tiến trở lên</t>
  </si>
  <si>
    <t>An ninh, trật tự xã hội</t>
  </si>
  <si>
    <t>An ninh, trật tự xã hội được giữ vững</t>
  </si>
  <si>
    <t>(ký tên, đóng dấu)</t>
  </si>
  <si>
    <t>(1)</t>
  </si>
  <si>
    <t>(2)</t>
  </si>
  <si>
    <t>(3)</t>
  </si>
  <si>
    <t>(4)</t>
  </si>
  <si>
    <t>(5)</t>
  </si>
  <si>
    <t>(6)</t>
  </si>
  <si>
    <t>(8)</t>
  </si>
  <si>
    <t>Kết quả đánh giá từng chỉ tiêu</t>
  </si>
  <si>
    <t>TỔNG HỢP</t>
  </si>
  <si>
    <t xml:space="preserve">  Người lập biểu</t>
  </si>
  <si>
    <t>(ký, ghi rõ họ tên)</t>
  </si>
  <si>
    <t>TM. UỶ BAN NHÂN DÂN</t>
  </si>
  <si>
    <t>(Có .../19 tiêu chí đạt chuẩn,</t>
  </si>
  <si>
    <t>.../39 chỉ tiêu đạt chuẩn)</t>
  </si>
  <si>
    <t>(Kèm theo Văn bản số      /UBND-BC ngày        tháng        năm           của UBND xã ..................)</t>
  </si>
  <si>
    <t>ĐÁNH GIÁ THỰC TRẠNG NÔNG THÔN MỚI CỦA XÃ …………….. HUYỆN............................</t>
  </si>
  <si>
    <t>Kết quả đánh giá từng TC</t>
  </si>
  <si>
    <t>Đạt / Không đạt</t>
  </si>
  <si>
    <t>Trường mầm non, mẫu giáo</t>
  </si>
  <si>
    <t>Trường tiểu học</t>
  </si>
  <si>
    <t>Trường THCS</t>
  </si>
  <si>
    <t>1.1. Quy hoạch sử dụng đất và hạ tầng thiết yếu…</t>
  </si>
  <si>
    <t>1.2. Quy hoạch phát triển hạ tầng - kinh tế - xã hội</t>
  </si>
  <si>
    <t>1.3. Quy hoạch phát triển các khu dân cư  mới</t>
  </si>
  <si>
    <t>Quy hoạch</t>
  </si>
  <si>
    <t>4.1. Hệ thống điện đảm bảo yêu cầu kỹ thuật</t>
  </si>
  <si>
    <t>4.2. Tỷ lệ hộ sử dụng điện thường xuyên, an toàn</t>
  </si>
  <si>
    <t>14.1. Phổ cập giáo dục THCS</t>
  </si>
  <si>
    <r>
      <t xml:space="preserve">Thuỷ lợi </t>
    </r>
    <r>
      <rPr>
        <i/>
        <sz val="12"/>
        <color indexed="8"/>
        <rFont val="Times New Roman"/>
        <family val="1"/>
      </rPr>
      <t>(ghi rõ thiếu bao nhiêu Km kênh mương cần cứng hoá thêm)</t>
    </r>
  </si>
  <si>
    <r>
      <t xml:space="preserve">Trường học </t>
    </r>
    <r>
      <rPr>
        <i/>
        <sz val="12"/>
        <color indexed="8"/>
        <rFont val="Times New Roman"/>
        <family val="1"/>
      </rPr>
      <t>(ghi rõ thiếu hạng mục nào: số phòng học, nhà điều hành, công trình phụ trợ,…)</t>
    </r>
  </si>
  <si>
    <r>
      <t xml:space="preserve">Giao thông </t>
    </r>
    <r>
      <rPr>
        <i/>
        <sz val="12"/>
        <color indexed="8"/>
        <rFont val="Times New Roman"/>
        <family val="1"/>
      </rPr>
      <t>(ghi rõ còn thiếu bao nhiêu Km, loại đường gì?)</t>
    </r>
  </si>
  <si>
    <r>
      <t xml:space="preserve">6.1. Nhà văn hoá và khu thể thao xã đạt chuẩn của Bộ VH-TT-DL
</t>
    </r>
    <r>
      <rPr>
        <i/>
        <sz val="12"/>
        <color indexed="8"/>
        <rFont val="Times New Roman"/>
        <family val="1"/>
      </rPr>
      <t>(ghi rõ thiếu hạng mục nào?: TT sinh hoạt cộng đồng, sân thể thao xã diện tích bao nhiêu?,...)</t>
    </r>
  </si>
  <si>
    <r>
      <t xml:space="preserve">15.2. Y tế xã đạt chuẩn quốc gia
</t>
    </r>
    <r>
      <rPr>
        <i/>
        <sz val="12"/>
        <color indexed="8"/>
        <rFont val="Times New Roman"/>
        <family val="1"/>
      </rPr>
      <t>(ghi rõ thiếu hạng mục nào cần hoàn thiện để đạt chuẩn)</t>
    </r>
  </si>
  <si>
    <r>
      <t xml:space="preserve">17.5. Chất thải, nước thải được thu gom và xử lý theo quy định </t>
    </r>
    <r>
      <rPr>
        <i/>
        <sz val="12"/>
        <color indexed="8"/>
        <rFont val="Times New Roman"/>
        <family val="1"/>
      </rPr>
      <t>(có điểm thu gom rác chưa?có hệ thống thoát nước thải chưa? Có nhu cầu xây dựng khu xử lý rác không?)</t>
    </r>
  </si>
  <si>
    <r>
      <t xml:space="preserve">Khối lượng còn thiếu để đạt chỉ tiêu
</t>
    </r>
    <r>
      <rPr>
        <i/>
        <sz val="10"/>
        <color indexed="8"/>
        <rFont val="Times New Roman"/>
        <family val="1"/>
      </rPr>
      <t>(Đề nghị điền cụ thể thiếu hạng mục nào,
khối lượng bao nhiêu)</t>
    </r>
  </si>
  <si>
    <t>(9) =  (6)  x  (8)  -  (5)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</si>
</sst>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72" fontId="5" fillId="0" borderId="10" xfId="0" applyNumberFormat="1" applyFont="1" applyBorder="1" applyAlignment="1" applyProtection="1">
      <alignment horizontal="center" vertical="center" wrapText="1"/>
      <protection hidden="1"/>
    </xf>
    <xf numFmtId="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Hien tran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Zeros="0" tabSelected="1" view="pageLayout" showRuler="0" zoomScaleNormal="115" workbookViewId="0" topLeftCell="A19">
      <selection activeCell="E6" sqref="E6"/>
    </sheetView>
  </sheetViews>
  <sheetFormatPr defaultColWidth="9.140625" defaultRowHeight="15"/>
  <cols>
    <col min="1" max="1" width="4.57421875" style="12" customWidth="1"/>
    <col min="2" max="2" width="9.28125" style="1" customWidth="1"/>
    <col min="3" max="3" width="24.00390625" style="1" customWidth="1"/>
    <col min="4" max="4" width="8.00390625" style="1" customWidth="1"/>
    <col min="5" max="5" width="8.7109375" style="1" customWidth="1"/>
    <col min="6" max="6" width="6.7109375" style="1" customWidth="1"/>
    <col min="7" max="7" width="8.7109375" style="1" customWidth="1"/>
    <col min="8" max="8" width="8.28125" style="1" customWidth="1"/>
    <col min="9" max="9" width="47.7109375" style="1" customWidth="1"/>
    <col min="10" max="10" width="7.421875" style="1" customWidth="1"/>
    <col min="11" max="11" width="7.28125" style="1" customWidth="1"/>
    <col min="12" max="16384" width="9.140625" style="1" customWidth="1"/>
  </cols>
  <sheetData>
    <row r="1" spans="1:11" ht="18.75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customHeight="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75" customHeight="1">
      <c r="A3" s="59" t="s">
        <v>0</v>
      </c>
      <c r="B3" s="60" t="s">
        <v>1</v>
      </c>
      <c r="C3" s="60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99</v>
      </c>
      <c r="J3" s="49" t="s">
        <v>72</v>
      </c>
      <c r="K3" s="49" t="s">
        <v>81</v>
      </c>
    </row>
    <row r="4" spans="1:11" ht="50.25" customHeight="1">
      <c r="A4" s="59"/>
      <c r="B4" s="60"/>
      <c r="C4" s="60"/>
      <c r="D4" s="48"/>
      <c r="E4" s="48"/>
      <c r="F4" s="48"/>
      <c r="G4" s="48"/>
      <c r="H4" s="48"/>
      <c r="I4" s="48"/>
      <c r="J4" s="50"/>
      <c r="K4" s="50"/>
    </row>
    <row r="5" spans="1:11" s="18" customFormat="1" ht="34.5" customHeight="1">
      <c r="A5" s="29" t="s">
        <v>65</v>
      </c>
      <c r="B5" s="29" t="s">
        <v>66</v>
      </c>
      <c r="C5" s="29" t="s">
        <v>67</v>
      </c>
      <c r="D5" s="29" t="s">
        <v>68</v>
      </c>
      <c r="E5" s="30" t="s">
        <v>69</v>
      </c>
      <c r="F5" s="30" t="s">
        <v>70</v>
      </c>
      <c r="G5" s="30" t="s">
        <v>8</v>
      </c>
      <c r="H5" s="30" t="s">
        <v>71</v>
      </c>
      <c r="I5" s="30" t="s">
        <v>100</v>
      </c>
      <c r="J5" s="30" t="s">
        <v>82</v>
      </c>
      <c r="K5" s="30" t="s">
        <v>82</v>
      </c>
    </row>
    <row r="6" spans="1:11" ht="31.5">
      <c r="A6" s="51">
        <v>1</v>
      </c>
      <c r="B6" s="54" t="s">
        <v>89</v>
      </c>
      <c r="C6" s="5" t="s">
        <v>86</v>
      </c>
      <c r="D6" s="4" t="s">
        <v>9</v>
      </c>
      <c r="E6" s="2"/>
      <c r="F6" s="2">
        <v>1</v>
      </c>
      <c r="G6" s="14"/>
      <c r="H6" s="2"/>
      <c r="I6" s="13"/>
      <c r="J6" s="15"/>
      <c r="K6" s="39"/>
    </row>
    <row r="7" spans="1:11" ht="36" customHeight="1">
      <c r="A7" s="52"/>
      <c r="B7" s="55"/>
      <c r="C7" s="5" t="s">
        <v>87</v>
      </c>
      <c r="D7" s="4" t="s">
        <v>9</v>
      </c>
      <c r="E7" s="2"/>
      <c r="F7" s="2">
        <v>1</v>
      </c>
      <c r="G7" s="14"/>
      <c r="H7" s="2"/>
      <c r="I7" s="13"/>
      <c r="J7" s="15"/>
      <c r="K7" s="40"/>
    </row>
    <row r="8" spans="1:11" ht="31.5">
      <c r="A8" s="53"/>
      <c r="B8" s="56"/>
      <c r="C8" s="5" t="s">
        <v>88</v>
      </c>
      <c r="D8" s="4" t="s">
        <v>9</v>
      </c>
      <c r="E8" s="2"/>
      <c r="F8" s="2">
        <v>1</v>
      </c>
      <c r="G8" s="14"/>
      <c r="H8" s="2"/>
      <c r="I8" s="13"/>
      <c r="J8" s="15"/>
      <c r="K8" s="41"/>
    </row>
    <row r="9" spans="1:11" ht="74.25" customHeight="1">
      <c r="A9" s="34">
        <v>2</v>
      </c>
      <c r="B9" s="34" t="s">
        <v>95</v>
      </c>
      <c r="C9" s="6" t="s">
        <v>10</v>
      </c>
      <c r="D9" s="4" t="s">
        <v>11</v>
      </c>
      <c r="E9" s="2"/>
      <c r="F9" s="2"/>
      <c r="G9" s="14"/>
      <c r="H9" s="3"/>
      <c r="I9" s="13"/>
      <c r="J9" s="15"/>
      <c r="K9" s="38"/>
    </row>
    <row r="10" spans="1:11" ht="64.5" customHeight="1">
      <c r="A10" s="34"/>
      <c r="B10" s="34"/>
      <c r="C10" s="6" t="s">
        <v>12</v>
      </c>
      <c r="D10" s="4" t="s">
        <v>11</v>
      </c>
      <c r="E10" s="2"/>
      <c r="F10" s="2"/>
      <c r="G10" s="14"/>
      <c r="H10" s="3"/>
      <c r="I10" s="13"/>
      <c r="J10" s="15"/>
      <c r="K10" s="38"/>
    </row>
    <row r="11" spans="1:11" ht="77.25" customHeight="1">
      <c r="A11" s="34"/>
      <c r="B11" s="34"/>
      <c r="C11" s="6" t="s">
        <v>13</v>
      </c>
      <c r="D11" s="4" t="s">
        <v>11</v>
      </c>
      <c r="E11" s="2"/>
      <c r="F11" s="2"/>
      <c r="G11" s="14"/>
      <c r="H11" s="3"/>
      <c r="I11" s="13"/>
      <c r="J11" s="15"/>
      <c r="K11" s="38"/>
    </row>
    <row r="12" spans="1:11" ht="84" customHeight="1">
      <c r="A12" s="34"/>
      <c r="B12" s="34"/>
      <c r="C12" s="6" t="s">
        <v>14</v>
      </c>
      <c r="D12" s="4" t="s">
        <v>11</v>
      </c>
      <c r="E12" s="2"/>
      <c r="F12" s="2"/>
      <c r="G12" s="14"/>
      <c r="H12" s="3"/>
      <c r="I12" s="13"/>
      <c r="J12" s="15"/>
      <c r="K12" s="38"/>
    </row>
    <row r="13" spans="1:11" ht="45.75" customHeight="1">
      <c r="A13" s="34">
        <v>3</v>
      </c>
      <c r="B13" s="34" t="s">
        <v>93</v>
      </c>
      <c r="C13" s="6" t="s">
        <v>15</v>
      </c>
      <c r="D13" s="4" t="s">
        <v>9</v>
      </c>
      <c r="E13" s="2"/>
      <c r="F13" s="2"/>
      <c r="G13" s="14"/>
      <c r="H13" s="2"/>
      <c r="I13" s="13"/>
      <c r="J13" s="15"/>
      <c r="K13" s="38"/>
    </row>
    <row r="14" spans="1:11" ht="93" customHeight="1">
      <c r="A14" s="34"/>
      <c r="B14" s="34"/>
      <c r="C14" s="6" t="s">
        <v>16</v>
      </c>
      <c r="D14" s="4" t="s">
        <v>11</v>
      </c>
      <c r="E14" s="2"/>
      <c r="F14" s="2"/>
      <c r="G14" s="14"/>
      <c r="H14" s="3"/>
      <c r="I14" s="13"/>
      <c r="J14" s="15"/>
      <c r="K14" s="38"/>
    </row>
    <row r="15" spans="1:11" ht="31.5">
      <c r="A15" s="34">
        <v>4</v>
      </c>
      <c r="B15" s="34" t="s">
        <v>17</v>
      </c>
      <c r="C15" s="6" t="s">
        <v>90</v>
      </c>
      <c r="D15" s="4" t="s">
        <v>9</v>
      </c>
      <c r="E15" s="2"/>
      <c r="F15" s="2"/>
      <c r="G15" s="14"/>
      <c r="H15" s="2"/>
      <c r="I15" s="13"/>
      <c r="J15" s="15"/>
      <c r="K15" s="38"/>
    </row>
    <row r="16" spans="1:11" ht="47.25">
      <c r="A16" s="34"/>
      <c r="B16" s="34"/>
      <c r="C16" s="6" t="s">
        <v>91</v>
      </c>
      <c r="D16" s="4" t="s">
        <v>18</v>
      </c>
      <c r="E16" s="2"/>
      <c r="F16" s="2"/>
      <c r="G16" s="14"/>
      <c r="H16" s="3"/>
      <c r="I16" s="13"/>
      <c r="J16" s="15"/>
      <c r="K16" s="38"/>
    </row>
    <row r="17" spans="1:11" ht="78" customHeight="1">
      <c r="A17" s="42">
        <v>5</v>
      </c>
      <c r="B17" s="42" t="s">
        <v>94</v>
      </c>
      <c r="C17" s="45" t="s">
        <v>19</v>
      </c>
      <c r="D17" s="4" t="s">
        <v>83</v>
      </c>
      <c r="E17" s="2"/>
      <c r="F17" s="2"/>
      <c r="G17" s="14"/>
      <c r="H17" s="3"/>
      <c r="I17" s="13"/>
      <c r="J17" s="15"/>
      <c r="K17" s="39"/>
    </row>
    <row r="18" spans="1:11" ht="78" customHeight="1">
      <c r="A18" s="43"/>
      <c r="B18" s="43"/>
      <c r="C18" s="46"/>
      <c r="D18" s="4" t="s">
        <v>84</v>
      </c>
      <c r="E18" s="2"/>
      <c r="F18" s="2"/>
      <c r="G18" s="14"/>
      <c r="H18" s="3"/>
      <c r="I18" s="13"/>
      <c r="J18" s="15"/>
      <c r="K18" s="40"/>
    </row>
    <row r="19" spans="1:11" ht="82.5" customHeight="1">
      <c r="A19" s="44"/>
      <c r="B19" s="44"/>
      <c r="C19" s="47"/>
      <c r="D19" s="4" t="s">
        <v>85</v>
      </c>
      <c r="E19" s="2"/>
      <c r="F19" s="2"/>
      <c r="G19" s="14"/>
      <c r="H19" s="3"/>
      <c r="I19" s="13"/>
      <c r="J19" s="15"/>
      <c r="K19" s="41"/>
    </row>
    <row r="20" spans="1:11" ht="152.25" customHeight="1">
      <c r="A20" s="34">
        <v>6</v>
      </c>
      <c r="B20" s="34" t="s">
        <v>20</v>
      </c>
      <c r="C20" s="6" t="s">
        <v>96</v>
      </c>
      <c r="D20" s="4" t="s">
        <v>9</v>
      </c>
      <c r="E20" s="2"/>
      <c r="F20" s="2"/>
      <c r="G20" s="14"/>
      <c r="H20" s="2"/>
      <c r="I20" s="13"/>
      <c r="J20" s="15"/>
      <c r="K20" s="38"/>
    </row>
    <row r="21" spans="1:11" ht="62.25" customHeight="1">
      <c r="A21" s="34"/>
      <c r="B21" s="34"/>
      <c r="C21" s="6" t="s">
        <v>21</v>
      </c>
      <c r="D21" s="4" t="s">
        <v>22</v>
      </c>
      <c r="E21" s="2"/>
      <c r="F21" s="2"/>
      <c r="G21" s="14"/>
      <c r="H21" s="3"/>
      <c r="I21" s="13"/>
      <c r="J21" s="15"/>
      <c r="K21" s="38"/>
    </row>
    <row r="22" spans="1:11" ht="47.25">
      <c r="A22" s="7">
        <v>7</v>
      </c>
      <c r="B22" s="7" t="s">
        <v>23</v>
      </c>
      <c r="C22" s="6" t="s">
        <v>24</v>
      </c>
      <c r="D22" s="4" t="s">
        <v>9</v>
      </c>
      <c r="E22" s="2"/>
      <c r="F22" s="2">
        <v>1</v>
      </c>
      <c r="G22" s="14"/>
      <c r="H22" s="2"/>
      <c r="I22" s="13"/>
      <c r="J22" s="15"/>
      <c r="K22" s="15"/>
    </row>
    <row r="23" spans="1:11" ht="24" customHeight="1">
      <c r="A23" s="34">
        <v>8</v>
      </c>
      <c r="B23" s="34" t="s">
        <v>25</v>
      </c>
      <c r="C23" s="6" t="s">
        <v>26</v>
      </c>
      <c r="D23" s="4" t="s">
        <v>9</v>
      </c>
      <c r="E23" s="2"/>
      <c r="F23" s="2">
        <v>1</v>
      </c>
      <c r="G23" s="14"/>
      <c r="H23" s="2"/>
      <c r="I23" s="13"/>
      <c r="J23" s="15"/>
      <c r="K23" s="38"/>
    </row>
    <row r="24" spans="1:11" ht="18.75" customHeight="1">
      <c r="A24" s="34"/>
      <c r="B24" s="34"/>
      <c r="C24" s="6" t="s">
        <v>27</v>
      </c>
      <c r="D24" s="4" t="s">
        <v>9</v>
      </c>
      <c r="E24" s="2"/>
      <c r="F24" s="2">
        <v>1</v>
      </c>
      <c r="G24" s="14"/>
      <c r="H24" s="2"/>
      <c r="I24" s="13"/>
      <c r="J24" s="15"/>
      <c r="K24" s="38"/>
    </row>
    <row r="25" spans="1:11" s="28" customFormat="1" ht="18.75" customHeight="1">
      <c r="A25" s="34">
        <v>9</v>
      </c>
      <c r="B25" s="34" t="s">
        <v>28</v>
      </c>
      <c r="C25" s="20" t="s">
        <v>29</v>
      </c>
      <c r="D25" s="21" t="s">
        <v>30</v>
      </c>
      <c r="E25" s="22"/>
      <c r="F25" s="22"/>
      <c r="G25" s="26"/>
      <c r="H25" s="27"/>
      <c r="I25" s="24"/>
      <c r="J25" s="25"/>
      <c r="K25" s="38"/>
    </row>
    <row r="26" spans="1:11" ht="47.25">
      <c r="A26" s="34"/>
      <c r="B26" s="34"/>
      <c r="C26" s="6" t="s">
        <v>31</v>
      </c>
      <c r="D26" s="4" t="s">
        <v>18</v>
      </c>
      <c r="E26" s="2"/>
      <c r="F26" s="2"/>
      <c r="G26" s="14"/>
      <c r="H26" s="3"/>
      <c r="I26" s="13"/>
      <c r="J26" s="15"/>
      <c r="K26" s="38"/>
    </row>
    <row r="27" spans="1:11" s="17" customFormat="1" ht="45" customHeight="1">
      <c r="A27" s="19">
        <v>10</v>
      </c>
      <c r="B27" s="19" t="s">
        <v>32</v>
      </c>
      <c r="C27" s="20" t="s">
        <v>33</v>
      </c>
      <c r="D27" s="21" t="s">
        <v>34</v>
      </c>
      <c r="E27" s="22"/>
      <c r="F27" s="22"/>
      <c r="G27" s="23"/>
      <c r="H27" s="22"/>
      <c r="I27" s="24"/>
      <c r="J27" s="25"/>
      <c r="K27" s="25"/>
    </row>
    <row r="28" spans="1:11" s="17" customFormat="1" ht="30" customHeight="1">
      <c r="A28" s="19">
        <v>11</v>
      </c>
      <c r="B28" s="19" t="s">
        <v>35</v>
      </c>
      <c r="C28" s="20" t="s">
        <v>36</v>
      </c>
      <c r="D28" s="21" t="s">
        <v>18</v>
      </c>
      <c r="E28" s="22"/>
      <c r="F28" s="22"/>
      <c r="G28" s="26"/>
      <c r="H28" s="27"/>
      <c r="I28" s="24"/>
      <c r="J28" s="25"/>
      <c r="K28" s="25"/>
    </row>
    <row r="29" spans="1:11" ht="110.25">
      <c r="A29" s="7">
        <v>12</v>
      </c>
      <c r="B29" s="7" t="s">
        <v>37</v>
      </c>
      <c r="C29" s="6" t="s">
        <v>38</v>
      </c>
      <c r="D29" s="4" t="s">
        <v>39</v>
      </c>
      <c r="E29" s="2"/>
      <c r="F29" s="2"/>
      <c r="G29" s="14"/>
      <c r="H29" s="3"/>
      <c r="I29" s="13"/>
      <c r="J29" s="15"/>
      <c r="K29" s="15"/>
    </row>
    <row r="30" spans="1:11" ht="42.75" customHeight="1">
      <c r="A30" s="7">
        <v>13</v>
      </c>
      <c r="B30" s="7" t="s">
        <v>40</v>
      </c>
      <c r="C30" s="6" t="s">
        <v>41</v>
      </c>
      <c r="D30" s="4" t="s">
        <v>9</v>
      </c>
      <c r="E30" s="2"/>
      <c r="F30" s="2">
        <v>1</v>
      </c>
      <c r="G30" s="14"/>
      <c r="H30" s="2"/>
      <c r="I30" s="13"/>
      <c r="J30" s="15"/>
      <c r="K30" s="15"/>
    </row>
    <row r="31" spans="1:11" ht="27.75" customHeight="1">
      <c r="A31" s="34">
        <v>14</v>
      </c>
      <c r="B31" s="34" t="s">
        <v>42</v>
      </c>
      <c r="C31" s="6" t="s">
        <v>92</v>
      </c>
      <c r="D31" s="4" t="s">
        <v>9</v>
      </c>
      <c r="E31" s="2"/>
      <c r="F31" s="2">
        <v>1</v>
      </c>
      <c r="G31" s="14"/>
      <c r="H31" s="2"/>
      <c r="I31" s="13"/>
      <c r="J31" s="15"/>
      <c r="K31" s="38"/>
    </row>
    <row r="32" spans="1:11" ht="63" customHeight="1">
      <c r="A32" s="34"/>
      <c r="B32" s="34"/>
      <c r="C32" s="6" t="s">
        <v>43</v>
      </c>
      <c r="D32" s="4" t="s">
        <v>44</v>
      </c>
      <c r="E32" s="2"/>
      <c r="F32" s="2"/>
      <c r="G32" s="14"/>
      <c r="H32" s="3"/>
      <c r="I32" s="13"/>
      <c r="J32" s="15"/>
      <c r="K32" s="38"/>
    </row>
    <row r="33" spans="1:11" ht="30" customHeight="1">
      <c r="A33" s="34"/>
      <c r="B33" s="34"/>
      <c r="C33" s="6" t="s">
        <v>45</v>
      </c>
      <c r="D33" s="4" t="s">
        <v>39</v>
      </c>
      <c r="E33" s="2"/>
      <c r="F33" s="2"/>
      <c r="G33" s="14"/>
      <c r="H33" s="3"/>
      <c r="I33" s="13"/>
      <c r="J33" s="15"/>
      <c r="K33" s="38"/>
    </row>
    <row r="34" spans="1:11" ht="27.75" customHeight="1">
      <c r="A34" s="34">
        <v>15</v>
      </c>
      <c r="B34" s="34" t="s">
        <v>46</v>
      </c>
      <c r="C34" s="6" t="s">
        <v>47</v>
      </c>
      <c r="D34" s="4" t="s">
        <v>48</v>
      </c>
      <c r="E34" s="2"/>
      <c r="F34" s="2"/>
      <c r="G34" s="14"/>
      <c r="H34" s="3"/>
      <c r="I34" s="13"/>
      <c r="J34" s="15"/>
      <c r="K34" s="38"/>
    </row>
    <row r="35" spans="1:11" ht="153.75" customHeight="1">
      <c r="A35" s="34"/>
      <c r="B35" s="34"/>
      <c r="C35" s="6" t="s">
        <v>97</v>
      </c>
      <c r="D35" s="4" t="s">
        <v>9</v>
      </c>
      <c r="E35" s="2"/>
      <c r="F35" s="2">
        <v>1</v>
      </c>
      <c r="G35" s="14"/>
      <c r="H35" s="2"/>
      <c r="I35" s="13"/>
      <c r="J35" s="15"/>
      <c r="K35" s="38"/>
    </row>
    <row r="36" spans="1:11" ht="45" customHeight="1">
      <c r="A36" s="7">
        <v>16</v>
      </c>
      <c r="B36" s="7" t="s">
        <v>49</v>
      </c>
      <c r="C36" s="6" t="s">
        <v>50</v>
      </c>
      <c r="D36" s="4" t="s">
        <v>22</v>
      </c>
      <c r="E36" s="2"/>
      <c r="F36" s="2"/>
      <c r="G36" s="14"/>
      <c r="H36" s="2"/>
      <c r="I36" s="13"/>
      <c r="J36" s="15"/>
      <c r="K36" s="15"/>
    </row>
    <row r="37" spans="1:11" ht="75.75" customHeight="1">
      <c r="A37" s="34">
        <v>17</v>
      </c>
      <c r="B37" s="34" t="s">
        <v>51</v>
      </c>
      <c r="C37" s="6" t="s">
        <v>52</v>
      </c>
      <c r="D37" s="4" t="s">
        <v>18</v>
      </c>
      <c r="E37" s="2"/>
      <c r="F37" s="2"/>
      <c r="G37" s="14"/>
      <c r="H37" s="3"/>
      <c r="I37" s="13"/>
      <c r="J37" s="15"/>
      <c r="K37" s="38"/>
    </row>
    <row r="38" spans="1:11" ht="55.5" customHeight="1">
      <c r="A38" s="34"/>
      <c r="B38" s="34"/>
      <c r="C38" s="6" t="s">
        <v>53</v>
      </c>
      <c r="D38" s="4" t="s">
        <v>9</v>
      </c>
      <c r="E38" s="2"/>
      <c r="F38" s="2"/>
      <c r="G38" s="14"/>
      <c r="H38" s="2"/>
      <c r="I38" s="13"/>
      <c r="J38" s="15"/>
      <c r="K38" s="38"/>
    </row>
    <row r="39" spans="1:11" ht="77.25" customHeight="1">
      <c r="A39" s="34"/>
      <c r="B39" s="34"/>
      <c r="C39" s="6" t="s">
        <v>54</v>
      </c>
      <c r="D39" s="4" t="s">
        <v>9</v>
      </c>
      <c r="E39" s="2"/>
      <c r="F39" s="2"/>
      <c r="G39" s="14"/>
      <c r="H39" s="2"/>
      <c r="I39" s="13"/>
      <c r="J39" s="15"/>
      <c r="K39" s="38"/>
    </row>
    <row r="40" spans="1:11" ht="30" customHeight="1">
      <c r="A40" s="34"/>
      <c r="B40" s="34"/>
      <c r="C40" s="6" t="s">
        <v>55</v>
      </c>
      <c r="D40" s="4" t="s">
        <v>9</v>
      </c>
      <c r="E40" s="2"/>
      <c r="F40" s="2"/>
      <c r="G40" s="14"/>
      <c r="H40" s="2"/>
      <c r="I40" s="13"/>
      <c r="J40" s="15"/>
      <c r="K40" s="38"/>
    </row>
    <row r="41" spans="1:11" ht="120.75" customHeight="1">
      <c r="A41" s="34"/>
      <c r="B41" s="34"/>
      <c r="C41" s="6" t="s">
        <v>98</v>
      </c>
      <c r="D41" s="4" t="s">
        <v>9</v>
      </c>
      <c r="E41" s="2"/>
      <c r="F41" s="2"/>
      <c r="G41" s="14"/>
      <c r="H41" s="2"/>
      <c r="I41" s="13"/>
      <c r="J41" s="15"/>
      <c r="K41" s="38"/>
    </row>
    <row r="42" spans="1:11" ht="29.25" customHeight="1">
      <c r="A42" s="34">
        <v>18</v>
      </c>
      <c r="B42" s="34" t="s">
        <v>56</v>
      </c>
      <c r="C42" s="6" t="s">
        <v>57</v>
      </c>
      <c r="D42" s="4" t="s">
        <v>58</v>
      </c>
      <c r="E42" s="2"/>
      <c r="F42" s="2"/>
      <c r="G42" s="14"/>
      <c r="H42" s="2"/>
      <c r="I42" s="13"/>
      <c r="J42" s="15"/>
      <c r="K42" s="39"/>
    </row>
    <row r="43" spans="1:11" ht="47.25">
      <c r="A43" s="34"/>
      <c r="B43" s="34"/>
      <c r="C43" s="6" t="s">
        <v>59</v>
      </c>
      <c r="D43" s="4" t="s">
        <v>9</v>
      </c>
      <c r="E43" s="2"/>
      <c r="F43" s="2"/>
      <c r="G43" s="14"/>
      <c r="H43" s="2"/>
      <c r="I43" s="13"/>
      <c r="J43" s="15"/>
      <c r="K43" s="40"/>
    </row>
    <row r="44" spans="1:11" ht="42.75" customHeight="1">
      <c r="A44" s="34"/>
      <c r="B44" s="34"/>
      <c r="C44" s="6" t="s">
        <v>60</v>
      </c>
      <c r="D44" s="4" t="s">
        <v>9</v>
      </c>
      <c r="E44" s="2"/>
      <c r="F44" s="2"/>
      <c r="G44" s="14"/>
      <c r="H44" s="2"/>
      <c r="I44" s="13"/>
      <c r="J44" s="15"/>
      <c r="K44" s="40"/>
    </row>
    <row r="45" spans="1:11" ht="57.75" customHeight="1">
      <c r="A45" s="34"/>
      <c r="B45" s="34"/>
      <c r="C45" s="6" t="s">
        <v>61</v>
      </c>
      <c r="D45" s="4" t="s">
        <v>9</v>
      </c>
      <c r="E45" s="2"/>
      <c r="F45" s="2"/>
      <c r="G45" s="14"/>
      <c r="H45" s="2"/>
      <c r="I45" s="13"/>
      <c r="J45" s="15"/>
      <c r="K45" s="41"/>
    </row>
    <row r="46" spans="1:11" ht="44.25" customHeight="1">
      <c r="A46" s="7">
        <v>19</v>
      </c>
      <c r="B46" s="7" t="s">
        <v>62</v>
      </c>
      <c r="C46" s="6" t="s">
        <v>63</v>
      </c>
      <c r="D46" s="4" t="s">
        <v>9</v>
      </c>
      <c r="E46" s="2"/>
      <c r="F46" s="2">
        <v>1</v>
      </c>
      <c r="G46" s="14">
        <f>IF(F46&gt;0,E46/F46,"Tổng=0?")</f>
        <v>0</v>
      </c>
      <c r="H46" s="2"/>
      <c r="I46" s="13"/>
      <c r="J46" s="15" t="str">
        <f>IF(ISNUMBER(H46),IF(F46*H46%-E46&gt;0," ","Đ"),IF(F46-E46&gt;0," ","Đ"))</f>
        <v> </v>
      </c>
      <c r="K46" s="15">
        <f>IF(COUNTIF(J46,"Đ")=1,"Đ","")</f>
      </c>
    </row>
    <row r="47" spans="1:11" ht="15.75" customHeight="1">
      <c r="A47" s="34" t="s">
        <v>73</v>
      </c>
      <c r="B47" s="34"/>
      <c r="C47" s="34"/>
      <c r="D47" s="35" t="s">
        <v>77</v>
      </c>
      <c r="E47" s="35"/>
      <c r="F47" s="35"/>
      <c r="G47" s="35"/>
      <c r="H47" s="34"/>
      <c r="I47" s="34"/>
      <c r="J47" s="36">
        <f>COUNTIF(J6:J46,"Đ")</f>
        <v>0</v>
      </c>
      <c r="K47" s="36">
        <f>COUNTIF(K6:K46,"Đ")</f>
        <v>0</v>
      </c>
    </row>
    <row r="48" spans="1:11" ht="15.75">
      <c r="A48" s="34"/>
      <c r="B48" s="34"/>
      <c r="C48" s="34"/>
      <c r="D48" s="37" t="s">
        <v>78</v>
      </c>
      <c r="E48" s="37"/>
      <c r="F48" s="37"/>
      <c r="G48" s="37"/>
      <c r="H48" s="34"/>
      <c r="I48" s="34"/>
      <c r="J48" s="36"/>
      <c r="K48" s="36"/>
    </row>
    <row r="49" spans="1:11" ht="9.75" customHeight="1">
      <c r="A49" s="8"/>
      <c r="B49" s="9"/>
      <c r="C49" s="9"/>
      <c r="D49" s="10"/>
      <c r="E49" s="10"/>
      <c r="F49" s="10"/>
      <c r="G49" s="10"/>
      <c r="H49" s="10"/>
      <c r="I49" s="10"/>
      <c r="J49" s="10"/>
      <c r="K49" s="10"/>
    </row>
    <row r="50" spans="1:11" ht="15.75">
      <c r="A50" s="32"/>
      <c r="B50" s="32"/>
      <c r="C50" s="8" t="s">
        <v>74</v>
      </c>
      <c r="D50" s="11"/>
      <c r="E50" s="11"/>
      <c r="F50" s="31"/>
      <c r="G50" s="31"/>
      <c r="H50" s="31"/>
      <c r="I50" s="31" t="s">
        <v>76</v>
      </c>
      <c r="J50" s="31"/>
      <c r="K50" s="31"/>
    </row>
    <row r="51" spans="1:11" ht="15.75">
      <c r="A51" s="32"/>
      <c r="B51" s="32"/>
      <c r="C51" s="16" t="s">
        <v>75</v>
      </c>
      <c r="D51" s="11"/>
      <c r="E51" s="11"/>
      <c r="F51" s="33"/>
      <c r="G51" s="33"/>
      <c r="H51" s="33"/>
      <c r="I51" s="33" t="s">
        <v>64</v>
      </c>
      <c r="J51" s="33"/>
      <c r="K51" s="33"/>
    </row>
  </sheetData>
  <sheetProtection selectLockedCells="1"/>
  <mergeCells count="62">
    <mergeCell ref="A6:A8"/>
    <mergeCell ref="B6:B8"/>
    <mergeCell ref="K6:K8"/>
    <mergeCell ref="A1:K1"/>
    <mergeCell ref="A2:K2"/>
    <mergeCell ref="A3:A4"/>
    <mergeCell ref="B3:B4"/>
    <mergeCell ref="C3:C4"/>
    <mergeCell ref="D3:D4"/>
    <mergeCell ref="E3:E4"/>
    <mergeCell ref="I3:I4"/>
    <mergeCell ref="J3:J4"/>
    <mergeCell ref="K3:K4"/>
    <mergeCell ref="F3:F4"/>
    <mergeCell ref="G3:G4"/>
    <mergeCell ref="H3:H4"/>
    <mergeCell ref="A9:A12"/>
    <mergeCell ref="B9:B12"/>
    <mergeCell ref="K9:K12"/>
    <mergeCell ref="A13:A14"/>
    <mergeCell ref="B13:B14"/>
    <mergeCell ref="K13:K16"/>
    <mergeCell ref="A15:A16"/>
    <mergeCell ref="B15:B16"/>
    <mergeCell ref="A17:A19"/>
    <mergeCell ref="B17:B19"/>
    <mergeCell ref="C17:C19"/>
    <mergeCell ref="K17:K19"/>
    <mergeCell ref="A20:A21"/>
    <mergeCell ref="B20:B21"/>
    <mergeCell ref="K20:K21"/>
    <mergeCell ref="A23:A24"/>
    <mergeCell ref="B23:B24"/>
    <mergeCell ref="K23:K24"/>
    <mergeCell ref="A25:A26"/>
    <mergeCell ref="B25:B26"/>
    <mergeCell ref="K25:K26"/>
    <mergeCell ref="A31:A33"/>
    <mergeCell ref="B31:B33"/>
    <mergeCell ref="K31:K33"/>
    <mergeCell ref="A34:A35"/>
    <mergeCell ref="B34:B35"/>
    <mergeCell ref="K34:K35"/>
    <mergeCell ref="K47:K48"/>
    <mergeCell ref="D48:G48"/>
    <mergeCell ref="A50:B50"/>
    <mergeCell ref="A37:A41"/>
    <mergeCell ref="B37:B41"/>
    <mergeCell ref="K37:K41"/>
    <mergeCell ref="A42:A45"/>
    <mergeCell ref="B42:B45"/>
    <mergeCell ref="K42:K45"/>
    <mergeCell ref="F50:H50"/>
    <mergeCell ref="A51:B51"/>
    <mergeCell ref="F51:H51"/>
    <mergeCell ref="I50:K50"/>
    <mergeCell ref="I51:K51"/>
    <mergeCell ref="A47:C48"/>
    <mergeCell ref="D47:G47"/>
    <mergeCell ref="H47:H48"/>
    <mergeCell ref="I47:I48"/>
    <mergeCell ref="J47:J48"/>
  </mergeCells>
  <printOptions/>
  <pageMargins left="0.29" right="0.2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tuannongthonmoi</dc:creator>
  <cp:keywords/>
  <dc:description/>
  <cp:lastModifiedBy>tuannongthonmoi</cp:lastModifiedBy>
  <cp:lastPrinted>2014-08-16T02:57:03Z</cp:lastPrinted>
  <dcterms:created xsi:type="dcterms:W3CDTF">2013-10-04T06:51:28Z</dcterms:created>
  <dcterms:modified xsi:type="dcterms:W3CDTF">2014-09-09T01:12:02Z</dcterms:modified>
  <cp:category/>
  <cp:version/>
  <cp:contentType/>
  <cp:contentStatus/>
</cp:coreProperties>
</file>